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dr hoseini\مشاوره\"/>
    </mc:Choice>
  </mc:AlternateContent>
  <xr:revisionPtr revIDLastSave="0" documentId="13_ncr:1_{1F78EA70-76D3-4C96-8749-21FACA082A76}" xr6:coauthVersionLast="47" xr6:coauthVersionMax="47" xr10:uidLastSave="{00000000-0000-0000-0000-000000000000}"/>
  <bookViews>
    <workbookView xWindow="-120" yWindow="-120" windowWidth="29040" windowHeight="15840" activeTab="1" xr2:uid="{1B9AE8BD-D1A0-41E8-9C73-CF03DF6C7716}"/>
  </bookViews>
  <sheets>
    <sheet name="1401" sheetId="1" r:id="rId1"/>
    <sheet name="4ماهه 140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G7" i="2"/>
  <c r="E7" i="2"/>
  <c r="F16" i="1"/>
  <c r="G16" i="1"/>
  <c r="E16" i="1"/>
  <c r="F9" i="1"/>
  <c r="G9" i="1"/>
  <c r="E9" i="1"/>
</calcChain>
</file>

<file path=xl/sharedStrings.xml><?xml version="1.0" encoding="utf-8"?>
<sst xmlns="http://schemas.openxmlformats.org/spreadsheetml/2006/main" count="66" uniqueCount="23">
  <si>
    <t>آمار صادرات انواع سنگ ذیل کد تعرفه 2515 به مقصد چین طی سال 1401</t>
  </si>
  <si>
    <t>سال</t>
  </si>
  <si>
    <t>نام کشور</t>
  </si>
  <si>
    <t>کدتعرفه</t>
  </si>
  <si>
    <t>شرح تعرفه</t>
  </si>
  <si>
    <t>وزن (کیلوگرم)</t>
  </si>
  <si>
    <t>ارزش (ریال)</t>
  </si>
  <si>
    <t>ارزش (دلار)</t>
  </si>
  <si>
    <t>چین</t>
  </si>
  <si>
    <t>ک ک مرمر</t>
  </si>
  <si>
    <t>ک ک تراورتن</t>
  </si>
  <si>
    <t>ک ک سنگ­ها یموسوم به چینی و کریستال</t>
  </si>
  <si>
    <t>ک ک مرمریت</t>
  </si>
  <si>
    <t>فقط بريده شده به وسيله اره يا به نحوي ديگر، به صورت بلوك (Block) يا به شكل لوح (Slabs) مربع يا مربع مستطيل</t>
  </si>
  <si>
    <t>سنگ هاي اكوسين و ساير سنگ هاي آهكي براي تراش يا ساختمان؛ سنگ رخام (Alabaster)_x000D_</t>
  </si>
  <si>
    <t>جمع</t>
  </si>
  <si>
    <t>آمار صادرات انواع سنگ ذیل کد تعرفه 2516 به مقصد چین طی سال 1401</t>
  </si>
  <si>
    <t>چين</t>
  </si>
  <si>
    <t>سنگ خارا، کارنشده يا ناهموا ري گرفته شده</t>
  </si>
  <si>
    <t>فقط بريده شده به وسيله اره يا به نحوي ديگر به صورت بلوك يا به شكل لوح مربع يا مربع مستطيل</t>
  </si>
  <si>
    <t>آمار صادرات انواع سنگ ذیل کد تعرفه 2515 به مقصد چین طی 4 ماهه 1402</t>
  </si>
  <si>
    <t>4ماهه 1402</t>
  </si>
  <si>
    <t>آمار صادرات انواع سنگ ذیل کد تعرفه 2516 به مقصد چین طی4ماهه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</si>
</sst>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7EB4-A7FF-452B-9A89-B5A12EEE0B94}">
  <dimension ref="A1:G16"/>
  <sheetViews>
    <sheetView rightToLeft="1" workbookViewId="0">
      <selection activeCell="M16" sqref="M16"/>
    </sheetView>
  </sheetViews>
  <sheetFormatPr defaultRowHeight="15" x14ac:dyDescent="0.25"/>
  <cols>
    <col min="1" max="1" width="9.28515625" bestFit="1" customWidth="1"/>
    <col min="3" max="3" width="9.28515625" bestFit="1" customWidth="1"/>
    <col min="5" max="5" width="10.140625" bestFit="1" customWidth="1"/>
    <col min="6" max="6" width="12" bestFit="1" customWidth="1"/>
    <col min="7" max="7" width="14.5703125" customWidth="1"/>
  </cols>
  <sheetData>
    <row r="1" spans="1:7" ht="19.5" x14ac:dyDescent="0.5">
      <c r="A1" s="3" t="s">
        <v>0</v>
      </c>
      <c r="B1" s="3"/>
      <c r="C1" s="3"/>
      <c r="D1" s="3"/>
      <c r="E1" s="3"/>
      <c r="F1" s="3"/>
      <c r="G1" s="3"/>
    </row>
    <row r="2" spans="1:7" ht="19.5" x14ac:dyDescent="0.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7" t="s">
        <v>6</v>
      </c>
      <c r="G2" s="7" t="s">
        <v>7</v>
      </c>
    </row>
    <row r="3" spans="1:7" ht="18" x14ac:dyDescent="0.45">
      <c r="A3" s="8">
        <v>1401</v>
      </c>
      <c r="B3" s="8" t="s">
        <v>8</v>
      </c>
      <c r="C3" s="2">
        <v>25151110</v>
      </c>
      <c r="D3" s="1" t="s">
        <v>9</v>
      </c>
      <c r="E3" s="8">
        <v>9181869</v>
      </c>
      <c r="F3" s="8">
        <v>275503825828</v>
      </c>
      <c r="G3" s="8">
        <v>937079</v>
      </c>
    </row>
    <row r="4" spans="1:7" ht="18" x14ac:dyDescent="0.45">
      <c r="A4" s="8">
        <v>1401</v>
      </c>
      <c r="B4" s="8" t="s">
        <v>8</v>
      </c>
      <c r="C4" s="2">
        <v>25151120</v>
      </c>
      <c r="D4" s="1" t="s">
        <v>10</v>
      </c>
      <c r="E4" s="8">
        <v>14381980</v>
      </c>
      <c r="F4" s="8">
        <v>313279029515</v>
      </c>
      <c r="G4" s="8">
        <v>1095988</v>
      </c>
    </row>
    <row r="5" spans="1:7" ht="18" x14ac:dyDescent="0.45">
      <c r="A5" s="8">
        <v>1401</v>
      </c>
      <c r="B5" s="8" t="s">
        <v>8</v>
      </c>
      <c r="C5" s="2">
        <v>25151130</v>
      </c>
      <c r="D5" s="1" t="s">
        <v>11</v>
      </c>
      <c r="E5" s="8">
        <v>247540</v>
      </c>
      <c r="F5" s="8">
        <v>5215108340</v>
      </c>
      <c r="G5" s="8">
        <v>18539</v>
      </c>
    </row>
    <row r="6" spans="1:7" ht="18" x14ac:dyDescent="0.45">
      <c r="A6" s="8">
        <v>1401</v>
      </c>
      <c r="B6" s="8" t="s">
        <v>8</v>
      </c>
      <c r="C6" s="2">
        <v>25151190</v>
      </c>
      <c r="D6" s="1" t="s">
        <v>12</v>
      </c>
      <c r="E6" s="8">
        <v>248014816</v>
      </c>
      <c r="F6" s="8">
        <v>5252700613493</v>
      </c>
      <c r="G6" s="8">
        <v>18670002</v>
      </c>
    </row>
    <row r="7" spans="1:7" ht="18" x14ac:dyDescent="0.45">
      <c r="A7" s="8">
        <v>1401</v>
      </c>
      <c r="B7" s="8" t="s">
        <v>8</v>
      </c>
      <c r="C7" s="2">
        <v>25151200</v>
      </c>
      <c r="D7" s="1" t="s">
        <v>13</v>
      </c>
      <c r="E7" s="8">
        <v>567236</v>
      </c>
      <c r="F7" s="8">
        <v>14130750903</v>
      </c>
      <c r="G7" s="8">
        <v>50814</v>
      </c>
    </row>
    <row r="8" spans="1:7" ht="18" x14ac:dyDescent="0.45">
      <c r="A8" s="8">
        <v>1401</v>
      </c>
      <c r="B8" s="8" t="s">
        <v>8</v>
      </c>
      <c r="C8" s="2">
        <v>25152000</v>
      </c>
      <c r="D8" s="1" t="s">
        <v>14</v>
      </c>
      <c r="E8" s="8">
        <v>4599215</v>
      </c>
      <c r="F8" s="8">
        <v>154432609907</v>
      </c>
      <c r="G8" s="8">
        <v>579055</v>
      </c>
    </row>
    <row r="9" spans="1:7" ht="18" x14ac:dyDescent="0.45">
      <c r="A9" s="5" t="s">
        <v>15</v>
      </c>
      <c r="B9" s="5"/>
      <c r="C9" s="5"/>
      <c r="D9" s="5"/>
      <c r="E9" s="9">
        <f>SUM(E3:E8)</f>
        <v>276992656</v>
      </c>
      <c r="F9" s="9">
        <f t="shared" ref="F9:G9" si="0">SUM(F3:F8)</f>
        <v>6015261937986</v>
      </c>
      <c r="G9" s="9">
        <f t="shared" si="0"/>
        <v>21351477</v>
      </c>
    </row>
    <row r="12" spans="1:7" ht="19.5" x14ac:dyDescent="0.5">
      <c r="A12" s="3" t="s">
        <v>16</v>
      </c>
      <c r="B12" s="3"/>
      <c r="C12" s="3"/>
      <c r="D12" s="3"/>
      <c r="E12" s="3"/>
      <c r="F12" s="3"/>
      <c r="G12" s="3"/>
    </row>
    <row r="13" spans="1:7" ht="19.5" x14ac:dyDescent="0.5">
      <c r="A13" s="4" t="s">
        <v>1</v>
      </c>
      <c r="B13" s="4" t="s">
        <v>2</v>
      </c>
      <c r="C13" s="4" t="s">
        <v>3</v>
      </c>
      <c r="D13" s="4" t="s">
        <v>4</v>
      </c>
      <c r="E13" s="7" t="s">
        <v>5</v>
      </c>
      <c r="F13" s="7" t="s">
        <v>6</v>
      </c>
      <c r="G13" s="7" t="s">
        <v>7</v>
      </c>
    </row>
    <row r="14" spans="1:7" ht="18" x14ac:dyDescent="0.45">
      <c r="A14" s="10">
        <v>1401</v>
      </c>
      <c r="B14" s="8" t="s">
        <v>17</v>
      </c>
      <c r="C14" s="2">
        <v>25161100</v>
      </c>
      <c r="D14" s="1" t="s">
        <v>18</v>
      </c>
      <c r="E14" s="8">
        <v>7713877</v>
      </c>
      <c r="F14" s="8">
        <v>75239499409</v>
      </c>
      <c r="G14" s="8">
        <v>299483</v>
      </c>
    </row>
    <row r="15" spans="1:7" ht="18" x14ac:dyDescent="0.45">
      <c r="A15" s="10">
        <v>1401</v>
      </c>
      <c r="B15" s="8" t="s">
        <v>17</v>
      </c>
      <c r="C15" s="2">
        <v>25161200</v>
      </c>
      <c r="D15" s="1" t="s">
        <v>19</v>
      </c>
      <c r="E15" s="8">
        <v>58839371</v>
      </c>
      <c r="F15" s="8">
        <v>703422101186</v>
      </c>
      <c r="G15" s="8">
        <v>2534996</v>
      </c>
    </row>
    <row r="16" spans="1:7" ht="18" x14ac:dyDescent="0.45">
      <c r="A16" s="5" t="s">
        <v>15</v>
      </c>
      <c r="B16" s="5"/>
      <c r="C16" s="5"/>
      <c r="D16" s="5"/>
      <c r="E16" s="9">
        <f>SUM(E14:E15)</f>
        <v>66553248</v>
      </c>
      <c r="F16" s="9">
        <f t="shared" ref="F16:G16" si="1">SUM(F14:F15)</f>
        <v>778661600595</v>
      </c>
      <c r="G16" s="9">
        <f t="shared" si="1"/>
        <v>2834479</v>
      </c>
    </row>
  </sheetData>
  <mergeCells count="4">
    <mergeCell ref="A1:G1"/>
    <mergeCell ref="A9:D9"/>
    <mergeCell ref="A12:G12"/>
    <mergeCell ref="A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8206-6EFE-439F-A8F8-0BA1C7CEF590}">
  <dimension ref="A1:G13"/>
  <sheetViews>
    <sheetView rightToLeft="1" tabSelected="1" workbookViewId="0">
      <selection activeCell="M15" sqref="M15"/>
    </sheetView>
  </sheetViews>
  <sheetFormatPr defaultRowHeight="15" x14ac:dyDescent="0.25"/>
  <cols>
    <col min="1" max="1" width="11.42578125" customWidth="1"/>
    <col min="5" max="5" width="11.140625" customWidth="1"/>
    <col min="6" max="6" width="11.28515625" customWidth="1"/>
    <col min="12" max="12" width="10" bestFit="1" customWidth="1"/>
  </cols>
  <sheetData>
    <row r="1" spans="1:7" ht="19.5" x14ac:dyDescent="0.5">
      <c r="A1" s="3" t="s">
        <v>20</v>
      </c>
      <c r="B1" s="3"/>
      <c r="C1" s="3"/>
      <c r="D1" s="3"/>
      <c r="E1" s="3"/>
      <c r="F1" s="3"/>
      <c r="G1" s="3"/>
    </row>
    <row r="2" spans="1:7" ht="19.5" x14ac:dyDescent="0.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7" t="s">
        <v>6</v>
      </c>
      <c r="G2" s="7" t="s">
        <v>7</v>
      </c>
    </row>
    <row r="3" spans="1:7" ht="18" x14ac:dyDescent="0.45">
      <c r="A3" s="8" t="s">
        <v>21</v>
      </c>
      <c r="B3" s="8" t="s">
        <v>8</v>
      </c>
      <c r="C3" s="10">
        <v>25151110</v>
      </c>
      <c r="D3" s="11" t="s">
        <v>9</v>
      </c>
      <c r="E3" s="8">
        <v>8786766</v>
      </c>
      <c r="F3" s="8">
        <v>353158389411</v>
      </c>
      <c r="G3" s="8">
        <v>924742</v>
      </c>
    </row>
    <row r="4" spans="1:7" ht="18" x14ac:dyDescent="0.45">
      <c r="A4" s="8" t="s">
        <v>21</v>
      </c>
      <c r="B4" s="8" t="s">
        <v>8</v>
      </c>
      <c r="C4" s="10">
        <v>25151120</v>
      </c>
      <c r="D4" s="11" t="s">
        <v>10</v>
      </c>
      <c r="E4" s="8">
        <v>8976996</v>
      </c>
      <c r="F4" s="8">
        <v>261352195507</v>
      </c>
      <c r="G4" s="8">
        <v>691359</v>
      </c>
    </row>
    <row r="5" spans="1:7" ht="18" x14ac:dyDescent="0.45">
      <c r="A5" s="8" t="s">
        <v>21</v>
      </c>
      <c r="B5" s="8" t="s">
        <v>8</v>
      </c>
      <c r="C5" s="10">
        <v>25151190</v>
      </c>
      <c r="D5" s="11" t="s">
        <v>12</v>
      </c>
      <c r="E5" s="8">
        <v>119932479</v>
      </c>
      <c r="F5" s="8">
        <v>3515840893572</v>
      </c>
      <c r="G5" s="8">
        <v>9266486</v>
      </c>
    </row>
    <row r="6" spans="1:7" ht="18" x14ac:dyDescent="0.45">
      <c r="A6" s="8" t="s">
        <v>21</v>
      </c>
      <c r="B6" s="8" t="s">
        <v>8</v>
      </c>
      <c r="C6" s="10">
        <v>25152000</v>
      </c>
      <c r="D6" s="11" t="s">
        <v>14</v>
      </c>
      <c r="E6" s="8">
        <v>49820</v>
      </c>
      <c r="F6" s="8">
        <v>3083420640</v>
      </c>
      <c r="G6" s="8">
        <v>8220</v>
      </c>
    </row>
    <row r="7" spans="1:7" ht="18" x14ac:dyDescent="0.45">
      <c r="A7" s="5" t="s">
        <v>15</v>
      </c>
      <c r="B7" s="5"/>
      <c r="C7" s="5"/>
      <c r="D7" s="5"/>
      <c r="E7" s="6">
        <f>SUM(E3:E6)</f>
        <v>137746061</v>
      </c>
      <c r="F7" s="6">
        <f t="shared" ref="F7:G7" si="0">SUM(F3:F6)</f>
        <v>4133434899130</v>
      </c>
      <c r="G7" s="6">
        <f t="shared" si="0"/>
        <v>10890807</v>
      </c>
    </row>
    <row r="11" spans="1:7" ht="19.5" x14ac:dyDescent="0.5">
      <c r="A11" s="3" t="s">
        <v>22</v>
      </c>
      <c r="B11" s="3"/>
      <c r="C11" s="3"/>
      <c r="D11" s="3"/>
      <c r="E11" s="3"/>
      <c r="F11" s="3"/>
      <c r="G11" s="3"/>
    </row>
    <row r="12" spans="1:7" ht="19.5" x14ac:dyDescent="0.5">
      <c r="A12" s="4" t="s">
        <v>1</v>
      </c>
      <c r="B12" s="4" t="s">
        <v>2</v>
      </c>
      <c r="C12" s="4" t="s">
        <v>3</v>
      </c>
      <c r="D12" s="4" t="s">
        <v>4</v>
      </c>
      <c r="E12" s="7" t="s">
        <v>5</v>
      </c>
      <c r="F12" s="7" t="s">
        <v>6</v>
      </c>
      <c r="G12" s="7" t="s">
        <v>7</v>
      </c>
    </row>
    <row r="13" spans="1:7" ht="18" x14ac:dyDescent="0.45">
      <c r="A13" s="8" t="s">
        <v>21</v>
      </c>
      <c r="B13" s="8" t="s">
        <v>8</v>
      </c>
      <c r="C13" s="2">
        <v>25161200</v>
      </c>
      <c r="D13" s="1" t="s">
        <v>19</v>
      </c>
      <c r="E13" s="1">
        <v>22411221</v>
      </c>
      <c r="F13" s="1">
        <v>374517844895</v>
      </c>
      <c r="G13" s="1">
        <v>985797</v>
      </c>
    </row>
  </sheetData>
  <mergeCells count="3">
    <mergeCell ref="A1:G1"/>
    <mergeCell ref="A7:D7"/>
    <mergeCell ref="A11:G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1401</vt:lpstr>
      <vt:lpstr>4ماهه 1402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2023-08-12T10:28:33Z</dcterms:created>
  <dcterms:modified xsi:type="dcterms:W3CDTF">2023-08-12T11:16:22Z</dcterms:modified>
</cp:coreProperties>
</file>